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M:\manteniment\Oficina\ELECTROMEDICINA\2025\Concursos\01_PENDENTS\PENDENT VALIDACIÓ_25-24 3 Respiradors de transport\3. PPT\"/>
    </mc:Choice>
  </mc:AlternateContent>
  <xr:revisionPtr revIDLastSave="0" documentId="13_ncr:1_{4ADD34C8-F3E5-4846-825E-5B21A6EC49EC}" xr6:coauthVersionLast="47" xr6:coauthVersionMax="47" xr10:uidLastSave="{00000000-0000-0000-0000-000000000000}"/>
  <bookViews>
    <workbookView xWindow="-120" yWindow="-120" windowWidth="29040" windowHeight="17640" tabRatio="777" xr2:uid="{00000000-000D-0000-FFFF-FFFF00000000}"/>
  </bookViews>
  <sheets>
    <sheet name="ANNEX I. Criteris valorables" sheetId="11" r:id="rId1"/>
  </sheets>
  <definedNames>
    <definedName name="_xlnm.Print_Area" localSheetId="0">'ANNEX I. Criteris valorables'!$A$1:$G$60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4" i="11" l="1"/>
  <c r="E49" i="11"/>
  <c r="E42" i="11"/>
  <c r="E23" i="11"/>
  <c r="E13" i="11"/>
  <c r="E60" i="11" l="1"/>
  <c r="A17" i="11" l="1"/>
  <c r="A18" i="11" s="1"/>
  <c r="A19" i="11" s="1"/>
  <c r="A20" i="11" l="1"/>
  <c r="A27" i="11" s="1"/>
  <c r="A30" i="11" s="1"/>
  <c r="A31" i="11" s="1"/>
  <c r="A32" i="11" s="1"/>
  <c r="A35" i="11" s="1"/>
  <c r="A38" i="11" s="1"/>
  <c r="A39" i="11" s="1"/>
  <c r="A45" i="11" s="1"/>
  <c r="A46" i="11" l="1"/>
  <c r="A51" i="11" s="1"/>
  <c r="A52" i="11" s="1"/>
  <c r="A56" i="11" s="1"/>
  <c r="A57" i="11" s="1"/>
  <c r="A58" i="11" s="1"/>
</calcChain>
</file>

<file path=xl/sharedStrings.xml><?xml version="1.0" encoding="utf-8"?>
<sst xmlns="http://schemas.openxmlformats.org/spreadsheetml/2006/main" count="46" uniqueCount="42">
  <si>
    <t>ANNEX I. Criteris valorables</t>
  </si>
  <si>
    <t>3 Respiradors de transport</t>
  </si>
  <si>
    <t>EMPRESA:</t>
  </si>
  <si>
    <t>NIF:</t>
  </si>
  <si>
    <t>MODEL:</t>
  </si>
  <si>
    <t>Correu electrònic:</t>
  </si>
  <si>
    <r>
      <rPr>
        <b/>
        <sz val="10"/>
        <color indexed="8"/>
        <rFont val="Arial"/>
        <family val="2"/>
      </rPr>
      <t xml:space="preserve">Nota: </t>
    </r>
    <r>
      <rPr>
        <sz val="10"/>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</si>
  <si>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Definició</t>
  </si>
  <si>
    <r>
      <rPr>
        <b/>
        <sz val="10"/>
        <rFont val="Arial"/>
        <family val="2"/>
      </rPr>
      <t xml:space="preserve">3 Respiradors de transport </t>
    </r>
    <r>
      <rPr>
        <sz val="10"/>
        <rFont val="Arial"/>
        <family val="2"/>
      </rPr>
      <t>per l'oxigenació i ventilació de pacients adults i pediàtrics.
Cada respirador haurà d'estar format per:
- Carro per transport
- Suport per ancorar humidificador present a l'Hospital
- Monitoratge per capnografia
- Humidificador
- Nebulitzador
- Pal de sèrum
Cal incloure el Product Data.
Cal incloure el Manual tècnic.</t>
    </r>
  </si>
  <si>
    <t>Prestacions tècniques i funcionals</t>
  </si>
  <si>
    <t>Puntuació màxima</t>
  </si>
  <si>
    <t>Resum breu de característiques</t>
  </si>
  <si>
    <t>Índex documental</t>
  </si>
  <si>
    <t>Característiques tècniques</t>
  </si>
  <si>
    <t>Característiques a valorar</t>
  </si>
  <si>
    <t>Els respiradors inclouen modalitat per a utilitzar-se amb pacients pediàtrics i neonatals.</t>
  </si>
  <si>
    <t>Els nebulitzadors inclosos per cada respirador són per ultrasons.</t>
  </si>
  <si>
    <t>Es valorarà que el temps de recàrrega per bateria sigui el més breu possible. Es puntuarà de manera proporcional, sent l'oferta que ofereixi respiradors amb bateries de temps de càrrega més curts la que rebi la puntuació màxima.</t>
  </si>
  <si>
    <t>La pantalla dels respiradors és tàctil.</t>
  </si>
  <si>
    <t>Es valorarà que les pantalles dels respiradors siguin el més grans possible. Es puntuarà de manera proporcional, sent l'oferta que ofereixi els respiradors amb la pantalla més gran la que rebi la puntuació màxima.</t>
  </si>
  <si>
    <t>Funcionalitats</t>
  </si>
  <si>
    <t>Modes de ventilació controlats per volum</t>
  </si>
  <si>
    <t>Mode de ventilació assistida adaptable intel·ligent. L'usuari pot establir el %VolMin, PEEP i Oxigen, mentre que la freqüència, la pressió, el volum tidal i la relació I:E es basen en les dades fisiològiques del pacient que s'introdueixin. Amb l'objectiu d'obtenir una ventilació minut amb el patró respiratori òptim per reduir al mínim el treball de respiració.</t>
  </si>
  <si>
    <t>Modes de ventilació controlats per pressió</t>
  </si>
  <si>
    <t>Mode de CPAP a través del que es pugui afegir pressió de suport a respiracions espontànies.</t>
  </si>
  <si>
    <t>Modalitat d'oxigenoteràpia d'alt flux.</t>
  </si>
  <si>
    <t>Mode de ventilació no invasiu en el que totes respiracions siguin espontànies.</t>
  </si>
  <si>
    <t>Altres funcions</t>
  </si>
  <si>
    <t>Mostra de paràmetres junt amb una animació del pulmó del pacient, mostrant el seu estat en tot moment.</t>
  </si>
  <si>
    <t>Monitorització de paràmetres</t>
  </si>
  <si>
    <r>
      <t>Mesura de la pressió d'oclusió a la via aèria (P</t>
    </r>
    <r>
      <rPr>
        <vertAlign val="subscript"/>
        <sz val="10"/>
        <color indexed="8"/>
        <rFont val="Arial"/>
        <family val="2"/>
      </rPr>
      <t>0.1</t>
    </r>
    <r>
      <rPr>
        <sz val="10"/>
        <color indexed="8"/>
        <rFont val="Arial"/>
        <family val="2"/>
      </rPr>
      <t>).</t>
    </r>
  </si>
  <si>
    <t>Mesura de l'índex de respiració superficial ràpida en 1/(l·min).</t>
  </si>
  <si>
    <t>Accessoris</t>
  </si>
  <si>
    <t>Es valorarà la inclusió d'una segona bateria.</t>
  </si>
  <si>
    <t>Es valorarà que els accessoris i fungibles siguin estàndards i no obliguin a utilitzar els del fabricant (tubuladures, filtres, etc.)</t>
  </si>
  <si>
    <t>Servei tècnic durant el període de garantia</t>
  </si>
  <si>
    <t>Equip de substitució en cas d'avaria.</t>
  </si>
  <si>
    <t>Temps de resposta en cas d’avaria (La puntuació serà proporcional obtenint la màxima puntuació el que ofereixi un menor temps de resposta).</t>
  </si>
  <si>
    <t>Condicions de manteniment un cop finalitzat el període de garantia</t>
  </si>
  <si>
    <t>Cost anual del manteniment a tot risc (material, mà d'obra i desplaçaments inclosos) (IVA exclòs) (Indicar import, no percentatge). (Es donarà la màxima puntuació a la millor proposta, la resta serà proporcional)</t>
  </si>
  <si>
    <t>Cost anual del manteniment preventiu (IVA exclòs) (Indicar import, no percentatge). (Es donarà la màxima puntuació a la millor proposta, la resta serà proporcional)</t>
  </si>
  <si>
    <t>Relació de recanvis més freqüents i preu unitari (€) (IVA exclòs) (indicar import, no percentatge). (Es donarà la màxima puntuació a la millor proposta, la resta serà proporcional)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</si>
</sst>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indexed="8"/>
      <name val="Calibri"/>
    </font>
    <font>
      <sz val="11"/>
      <color theme="1"/>
      <name val="Helvetica Neue"/>
      <family val="2"/>
      <scheme val="minor"/>
    </font>
    <font>
      <b/>
      <sz val="14"/>
      <color indexed="8"/>
      <name val="Arial"/>
      <family val="2"/>
    </font>
    <font>
      <sz val="10"/>
      <color indexed="8"/>
      <name val="Arial"/>
      <family val="2"/>
    </font>
    <font>
      <sz val="11"/>
      <color indexed="8"/>
      <name val="Arial"/>
      <family val="2"/>
    </font>
    <font>
      <b/>
      <sz val="11"/>
      <color indexed="8"/>
      <name val="Arial"/>
      <family val="2"/>
    </font>
    <font>
      <b/>
      <sz val="10"/>
      <color indexed="8"/>
      <name val="Arial"/>
      <family val="2"/>
    </font>
    <font>
      <sz val="10"/>
      <name val="Arial"/>
      <family val="2"/>
    </font>
    <font>
      <b/>
      <sz val="10"/>
      <color theme="0"/>
      <name val="Arial"/>
      <family val="2"/>
    </font>
    <font>
      <b/>
      <sz val="11"/>
      <color theme="0"/>
      <name val="Arial"/>
      <family val="2"/>
    </font>
    <font>
      <sz val="10"/>
      <color theme="0"/>
      <name val="Arial"/>
      <family val="2"/>
    </font>
    <font>
      <b/>
      <sz val="14"/>
      <color theme="0"/>
      <name val="Arial"/>
      <family val="2"/>
    </font>
    <font>
      <sz val="11"/>
      <color rgb="FFFF0000"/>
      <name val="Arial"/>
      <family val="2"/>
    </font>
    <font>
      <sz val="10"/>
      <color rgb="FF00B050"/>
      <name val="Arial"/>
      <family val="2"/>
    </font>
    <font>
      <b/>
      <u/>
      <sz val="11"/>
      <color indexed="8"/>
      <name val="Arial"/>
      <family val="2"/>
    </font>
    <font>
      <b/>
      <sz val="10"/>
      <color theme="1"/>
      <name val="Arial"/>
      <family val="2"/>
    </font>
    <font>
      <b/>
      <sz val="10"/>
      <name val="Arial"/>
      <family val="2"/>
    </font>
    <font>
      <sz val="11"/>
      <name val="Arial"/>
      <family val="2"/>
    </font>
    <font>
      <i/>
      <u/>
      <sz val="10"/>
      <name val="Arial"/>
      <family val="2"/>
    </font>
    <font>
      <i/>
      <u/>
      <sz val="10"/>
      <color indexed="8"/>
      <name val="Arial"/>
      <family val="2"/>
    </font>
    <font>
      <sz val="10"/>
      <color theme="1"/>
      <name val="Arial"/>
      <family val="2"/>
    </font>
    <font>
      <vertAlign val="subscript"/>
      <sz val="10"/>
      <color indexed="8"/>
      <name val="Arial"/>
      <family val="2"/>
    </font>
  </fonts>
  <fills count="5">
    <fill>
      <patternFill patternType="none"/>
    </fill>
    <fill>
      <patternFill patternType="gray125"/>
    </fill>
    <fill>
      <patternFill patternType="solid">
        <fgColor indexed="9"/>
        <bgColor auto="1"/>
      </patternFill>
    </fill>
    <fill>
      <patternFill patternType="solid">
        <fgColor rgb="FF00B0F0"/>
        <bgColor indexed="64"/>
      </patternFill>
    </fill>
    <fill>
      <patternFill patternType="solid">
        <fgColor theme="0"/>
        <bgColor indexed="64"/>
      </patternFill>
    </fill>
  </fills>
  <borders count="41">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2">
    <xf numFmtId="0" fontId="0" fillId="0" borderId="0" applyNumberFormat="0" applyFill="0" applyBorder="0" applyProtection="0"/>
    <xf numFmtId="0" fontId="1" fillId="0" borderId="8"/>
  </cellStyleXfs>
  <cellXfs count="151">
    <xf numFmtId="0" fontId="0" fillId="0" borderId="0" xfId="0"/>
    <xf numFmtId="0" fontId="7" fillId="2" borderId="8"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horizontal="left" vertical="center" wrapText="1"/>
      <protection locked="0"/>
    </xf>
    <xf numFmtId="0" fontId="17" fillId="0" borderId="8" xfId="0" applyNumberFormat="1" applyFont="1" applyBorder="1" applyAlignment="1" applyProtection="1">
      <alignment wrapText="1"/>
      <protection locked="0"/>
    </xf>
    <xf numFmtId="0" fontId="7" fillId="3" borderId="16" xfId="0" applyFont="1" applyFill="1" applyBorder="1" applyAlignment="1" applyProtection="1">
      <alignment horizontal="left" vertical="center" wrapText="1"/>
      <protection locked="0"/>
    </xf>
    <xf numFmtId="0" fontId="7" fillId="2" borderId="15"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vertical="center" wrapText="1"/>
      <protection locked="0"/>
    </xf>
    <xf numFmtId="0" fontId="7" fillId="4" borderId="24" xfId="0" applyNumberFormat="1" applyFont="1" applyFill="1" applyBorder="1" applyAlignment="1" applyProtection="1">
      <alignment horizontal="center" vertical="center" wrapText="1"/>
      <protection locked="0"/>
    </xf>
    <xf numFmtId="0" fontId="7" fillId="2" borderId="7" xfId="0" applyNumberFormat="1" applyFont="1" applyFill="1" applyBorder="1" applyAlignment="1" applyProtection="1">
      <alignment horizontal="center" vertical="center" wrapText="1"/>
      <protection locked="0"/>
    </xf>
    <xf numFmtId="49" fontId="17" fillId="3" borderId="15" xfId="0" applyNumberFormat="1" applyFont="1" applyFill="1" applyBorder="1" applyAlignment="1" applyProtection="1">
      <alignment vertical="center" wrapText="1"/>
      <protection locked="0"/>
    </xf>
    <xf numFmtId="0" fontId="7" fillId="3" borderId="15" xfId="0" applyFont="1" applyFill="1" applyBorder="1" applyAlignment="1" applyProtection="1">
      <alignment horizontal="right" vertical="center" wrapText="1"/>
      <protection locked="0"/>
    </xf>
    <xf numFmtId="0" fontId="7" fillId="2" borderId="33" xfId="0" applyNumberFormat="1" applyFont="1" applyFill="1" applyBorder="1" applyAlignment="1" applyProtection="1">
      <alignment horizontal="center" vertical="center" wrapText="1"/>
      <protection locked="0"/>
    </xf>
    <xf numFmtId="0" fontId="7" fillId="3" borderId="16" xfId="0" applyFont="1" applyFill="1" applyBorder="1" applyAlignment="1" applyProtection="1">
      <alignment horizontal="right" vertical="center" wrapText="1"/>
      <protection locked="0"/>
    </xf>
    <xf numFmtId="49" fontId="17" fillId="3" borderId="21" xfId="0" applyNumberFormat="1" applyFont="1" applyFill="1" applyBorder="1" applyAlignment="1" applyProtection="1">
      <alignment vertical="center" wrapText="1"/>
      <protection locked="0"/>
    </xf>
    <xf numFmtId="0" fontId="17" fillId="2" borderId="15" xfId="0" applyNumberFormat="1" applyFont="1" applyFill="1" applyBorder="1" applyAlignment="1" applyProtection="1">
      <alignment horizontal="center" vertical="center" wrapText="1"/>
      <protection locked="0"/>
    </xf>
    <xf numFmtId="0" fontId="7" fillId="3" borderId="21" xfId="0" applyFont="1" applyFill="1" applyBorder="1" applyAlignment="1" applyProtection="1">
      <alignment horizontal="right" vertical="center" wrapText="1"/>
      <protection locked="0"/>
    </xf>
    <xf numFmtId="0" fontId="17" fillId="2" borderId="16" xfId="0" applyNumberFormat="1" applyFont="1" applyFill="1" applyBorder="1" applyAlignment="1" applyProtection="1">
      <alignment horizontal="center" vertical="center" wrapText="1"/>
      <protection locked="0"/>
    </xf>
    <xf numFmtId="0" fontId="7" fillId="3" borderId="22" xfId="0" applyFont="1" applyFill="1" applyBorder="1" applyAlignment="1" applyProtection="1">
      <alignment horizontal="right" vertical="center" wrapText="1"/>
      <protection locked="0"/>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0" fontId="17" fillId="0" borderId="25" xfId="0" applyNumberFormat="1" applyFont="1" applyBorder="1" applyAlignment="1" applyProtection="1">
      <alignment wrapText="1"/>
      <protection locked="0"/>
    </xf>
    <xf numFmtId="0" fontId="4" fillId="0" borderId="0" xfId="0" applyNumberFormat="1" applyFont="1" applyAlignment="1" applyProtection="1">
      <alignment wrapText="1"/>
    </xf>
    <xf numFmtId="0" fontId="11" fillId="3" borderId="1"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49" fontId="3" fillId="2" borderId="8" xfId="0" applyNumberFormat="1" applyFont="1" applyFill="1" applyBorder="1" applyAlignment="1" applyProtection="1">
      <alignment horizontal="right" vertical="center" wrapText="1"/>
    </xf>
    <xf numFmtId="0" fontId="2" fillId="2" borderId="10"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8" fillId="3" borderId="26"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49" fontId="8" fillId="3" borderId="26" xfId="0" applyNumberFormat="1" applyFont="1" applyFill="1" applyBorder="1" applyAlignment="1" applyProtection="1">
      <alignment vertical="center" wrapText="1"/>
    </xf>
    <xf numFmtId="49" fontId="8" fillId="3" borderId="27" xfId="0" applyNumberFormat="1" applyFont="1" applyFill="1" applyBorder="1" applyAlignment="1" applyProtection="1">
      <alignment vertical="center" wrapText="1"/>
    </xf>
    <xf numFmtId="49" fontId="8" fillId="3" borderId="28" xfId="0" applyNumberFormat="1" applyFont="1" applyFill="1" applyBorder="1" applyAlignment="1" applyProtection="1">
      <alignment horizontal="center" vertical="center" wrapText="1"/>
    </xf>
    <xf numFmtId="49" fontId="8" fillId="3" borderId="29" xfId="0" applyNumberFormat="1" applyFont="1" applyFill="1" applyBorder="1" applyAlignment="1" applyProtection="1">
      <alignment horizontal="center" vertical="center" wrapText="1"/>
    </xf>
    <xf numFmtId="49" fontId="8" fillId="3" borderId="23" xfId="0" applyNumberFormat="1" applyFont="1" applyFill="1" applyBorder="1" applyAlignment="1" applyProtection="1">
      <alignment horizontal="center" vertical="center" wrapText="1"/>
    </xf>
    <xf numFmtId="0" fontId="5" fillId="2" borderId="8" xfId="0" applyFont="1" applyFill="1" applyBorder="1" applyAlignment="1" applyProtection="1">
      <alignment horizontal="center" vertical="center" wrapText="1"/>
    </xf>
    <xf numFmtId="49" fontId="6" fillId="2" borderId="8" xfId="0" applyNumberFormat="1" applyFont="1" applyFill="1" applyBorder="1" applyAlignment="1" applyProtection="1">
      <alignment vertical="center" wrapText="1"/>
    </xf>
    <xf numFmtId="0" fontId="8" fillId="3" borderId="26" xfId="0" applyFont="1" applyFill="1" applyBorder="1" applyAlignment="1" applyProtection="1">
      <alignment horizontal="right" vertical="center" wrapText="1"/>
    </xf>
    <xf numFmtId="0" fontId="10" fillId="3" borderId="27" xfId="0" quotePrefix="1" applyFont="1" applyFill="1" applyBorder="1" applyAlignment="1" applyProtection="1">
      <alignment horizontal="center" vertical="center" wrapText="1"/>
    </xf>
    <xf numFmtId="0" fontId="8" fillId="3" borderId="23" xfId="0" applyNumberFormat="1" applyFont="1" applyFill="1" applyBorder="1" applyAlignment="1" applyProtection="1">
      <alignment horizontal="center" vertical="center" wrapText="1"/>
    </xf>
    <xf numFmtId="0" fontId="3" fillId="2" borderId="20" xfId="0" applyFont="1" applyFill="1" applyBorder="1" applyAlignment="1" applyProtection="1">
      <alignment horizontal="right" vertical="center" wrapText="1"/>
    </xf>
    <xf numFmtId="0" fontId="3" fillId="2" borderId="8" xfId="0" applyFont="1" applyFill="1" applyBorder="1" applyAlignment="1" applyProtection="1">
      <alignment horizontal="right" vertical="center" wrapText="1"/>
    </xf>
    <xf numFmtId="49" fontId="6" fillId="2" borderId="8" xfId="0" applyNumberFormat="1" applyFont="1" applyFill="1" applyBorder="1" applyAlignment="1" applyProtection="1">
      <alignment horizontal="justify" vertical="center" wrapText="1"/>
    </xf>
    <xf numFmtId="0" fontId="6" fillId="2" borderId="15" xfId="0" applyNumberFormat="1" applyFont="1" applyFill="1" applyBorder="1" applyAlignment="1" applyProtection="1">
      <alignment horizontal="center" vertical="center" wrapText="1"/>
    </xf>
    <xf numFmtId="0" fontId="3" fillId="2" borderId="20" xfId="0" applyNumberFormat="1" applyFont="1" applyFill="1" applyBorder="1" applyAlignment="1" applyProtection="1">
      <alignment horizontal="right" vertical="center" wrapText="1"/>
    </xf>
    <xf numFmtId="0" fontId="3" fillId="0" borderId="8" xfId="0" applyFont="1" applyBorder="1" applyAlignment="1" applyProtection="1">
      <alignment horizontal="left" vertical="center" wrapText="1"/>
    </xf>
    <xf numFmtId="0" fontId="7" fillId="2" borderId="15" xfId="0" applyNumberFormat="1" applyFont="1" applyFill="1" applyBorder="1" applyAlignment="1" applyProtection="1">
      <alignment horizontal="center" vertical="center" wrapText="1"/>
    </xf>
    <xf numFmtId="0" fontId="7" fillId="0" borderId="15" xfId="0" applyNumberFormat="1" applyFont="1" applyBorder="1" applyAlignment="1" applyProtection="1">
      <alignment horizontal="center" vertical="center" wrapText="1"/>
    </xf>
    <xf numFmtId="0" fontId="3" fillId="0" borderId="8" xfId="0" applyNumberFormat="1" applyFont="1" applyFill="1" applyBorder="1" applyAlignment="1" applyProtection="1">
      <alignment vertical="center" wrapText="1"/>
    </xf>
    <xf numFmtId="0" fontId="3" fillId="2" borderId="24" xfId="0" applyNumberFormat="1" applyFont="1" applyFill="1" applyBorder="1" applyAlignment="1" applyProtection="1">
      <alignment horizontal="right" vertical="center" wrapText="1"/>
    </xf>
    <xf numFmtId="0" fontId="3" fillId="2" borderId="25" xfId="0" applyFont="1" applyFill="1" applyBorder="1" applyAlignment="1" applyProtection="1">
      <alignment horizontal="right" vertical="center" wrapText="1"/>
    </xf>
    <xf numFmtId="0" fontId="3" fillId="0" borderId="25" xfId="0" applyFont="1" applyFill="1" applyBorder="1" applyAlignment="1" applyProtection="1">
      <alignment horizontal="left" vertical="center" wrapText="1"/>
    </xf>
    <xf numFmtId="0" fontId="7" fillId="0" borderId="16" xfId="0" applyNumberFormat="1" applyFont="1" applyBorder="1" applyAlignment="1" applyProtection="1">
      <alignment horizontal="center" vertical="center" wrapText="1"/>
    </xf>
    <xf numFmtId="0" fontId="3" fillId="2" borderId="8" xfId="0" applyFont="1" applyFill="1" applyBorder="1" applyAlignment="1" applyProtection="1">
      <alignment horizontal="justify" vertical="center" wrapText="1"/>
    </xf>
    <xf numFmtId="0" fontId="4" fillId="2" borderId="8" xfId="0" applyFont="1" applyFill="1" applyBorder="1" applyAlignment="1" applyProtection="1">
      <alignment horizontal="center" vertical="center" wrapText="1"/>
    </xf>
    <xf numFmtId="0" fontId="3" fillId="2" borderId="8" xfId="0" applyFont="1" applyFill="1" applyBorder="1" applyAlignment="1" applyProtection="1">
      <alignment horizontal="left" vertical="center" wrapText="1"/>
    </xf>
    <xf numFmtId="0" fontId="10" fillId="3" borderId="27" xfId="0" applyFont="1" applyFill="1" applyBorder="1" applyAlignment="1" applyProtection="1">
      <alignment horizontal="right" vertical="center" wrapText="1"/>
    </xf>
    <xf numFmtId="0" fontId="8" fillId="3" borderId="30" xfId="0" applyNumberFormat="1" applyFont="1" applyFill="1" applyBorder="1" applyAlignment="1" applyProtection="1">
      <alignment horizontal="center" vertical="center" wrapText="1"/>
    </xf>
    <xf numFmtId="49" fontId="6" fillId="2" borderId="21" xfId="0" applyNumberFormat="1" applyFont="1" applyFill="1" applyBorder="1" applyAlignment="1" applyProtection="1">
      <alignment horizontal="justify" vertical="center" wrapText="1"/>
    </xf>
    <xf numFmtId="0" fontId="3" fillId="0" borderId="25" xfId="0" applyNumberFormat="1" applyFont="1" applyFill="1" applyBorder="1" applyAlignment="1" applyProtection="1">
      <alignment vertical="center" wrapText="1"/>
    </xf>
    <xf numFmtId="0" fontId="7" fillId="4" borderId="16" xfId="0" applyNumberFormat="1" applyFont="1" applyFill="1" applyBorder="1" applyAlignment="1" applyProtection="1">
      <alignment horizontal="center" vertical="center" wrapText="1"/>
    </xf>
    <xf numFmtId="0" fontId="8" fillId="3" borderId="23" xfId="0" applyFont="1" applyFill="1" applyBorder="1" applyAlignment="1" applyProtection="1">
      <alignment horizontal="center" vertical="center" wrapText="1"/>
    </xf>
    <xf numFmtId="0" fontId="3" fillId="2" borderId="8" xfId="0" applyNumberFormat="1" applyFont="1" applyFill="1" applyBorder="1" applyAlignment="1" applyProtection="1">
      <alignment horizontal="right" vertical="center" wrapText="1"/>
    </xf>
    <xf numFmtId="49" fontId="13" fillId="2" borderId="8" xfId="0" applyNumberFormat="1" applyFont="1" applyFill="1" applyBorder="1" applyAlignment="1" applyProtection="1">
      <alignment horizontal="justify" vertical="center" wrapText="1"/>
    </xf>
    <xf numFmtId="0" fontId="4" fillId="0" borderId="8" xfId="0" applyNumberFormat="1" applyFont="1" applyBorder="1" applyAlignment="1" applyProtection="1">
      <alignment wrapText="1"/>
    </xf>
    <xf numFmtId="0" fontId="8" fillId="3" borderId="27" xfId="0" applyFont="1" applyFill="1" applyBorder="1" applyAlignment="1" applyProtection="1">
      <alignment horizontal="right" vertical="center" wrapText="1"/>
    </xf>
    <xf numFmtId="0" fontId="6" fillId="2" borderId="13" xfId="0" applyNumberFormat="1" applyFont="1" applyFill="1" applyBorder="1" applyAlignment="1" applyProtection="1">
      <alignment horizontal="center" vertical="center" wrapText="1"/>
    </xf>
    <xf numFmtId="1" fontId="3" fillId="2" borderId="20" xfId="0" applyNumberFormat="1" applyFont="1" applyFill="1" applyBorder="1" applyAlignment="1" applyProtection="1">
      <alignment horizontal="right" vertical="center" wrapText="1"/>
    </xf>
    <xf numFmtId="0" fontId="7" fillId="0" borderId="8" xfId="0" applyFont="1" applyFill="1" applyBorder="1" applyAlignment="1" applyProtection="1">
      <alignment horizontal="justify" vertical="center"/>
    </xf>
    <xf numFmtId="49" fontId="7" fillId="2" borderId="9" xfId="0" applyNumberFormat="1" applyFont="1" applyFill="1" applyBorder="1" applyAlignment="1" applyProtection="1">
      <alignment horizontal="left" vertical="center" wrapText="1"/>
    </xf>
    <xf numFmtId="0" fontId="3" fillId="2" borderId="13" xfId="0" applyNumberFormat="1" applyFont="1" applyFill="1" applyBorder="1" applyAlignment="1" applyProtection="1">
      <alignment horizontal="center" vertical="center" wrapText="1"/>
    </xf>
    <xf numFmtId="1" fontId="3" fillId="2" borderId="24" xfId="0" applyNumberFormat="1" applyFont="1" applyFill="1" applyBorder="1" applyAlignment="1" applyProtection="1">
      <alignment horizontal="right" vertical="center" wrapText="1"/>
    </xf>
    <xf numFmtId="0" fontId="7" fillId="0" borderId="25" xfId="0" applyFont="1" applyFill="1" applyBorder="1" applyAlignment="1" applyProtection="1">
      <alignment horizontal="justify" vertical="center" wrapText="1"/>
    </xf>
    <xf numFmtId="49" fontId="7" fillId="2" borderId="31" xfId="0" applyNumberFormat="1" applyFont="1" applyFill="1" applyBorder="1" applyAlignment="1" applyProtection="1">
      <alignment horizontal="left" vertical="center" wrapText="1"/>
    </xf>
    <xf numFmtId="0" fontId="3" fillId="2" borderId="32" xfId="0" applyNumberFormat="1" applyFont="1" applyFill="1" applyBorder="1" applyAlignment="1" applyProtection="1">
      <alignment horizontal="center" vertical="center" wrapText="1"/>
    </xf>
    <xf numFmtId="0" fontId="3" fillId="2" borderId="17" xfId="0" applyFont="1" applyFill="1" applyBorder="1" applyAlignment="1" applyProtection="1">
      <alignment horizontal="right" vertical="center" wrapText="1"/>
    </xf>
    <xf numFmtId="0" fontId="3" fillId="2" borderId="18" xfId="0" applyFont="1" applyFill="1" applyBorder="1" applyAlignment="1" applyProtection="1">
      <alignment horizontal="right" vertical="center" wrapText="1"/>
    </xf>
    <xf numFmtId="49" fontId="6" fillId="2" borderId="19" xfId="0" applyNumberFormat="1" applyFont="1" applyFill="1" applyBorder="1" applyAlignment="1" applyProtection="1">
      <alignment horizontal="justify"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0" fontId="3" fillId="2" borderId="15" xfId="0" applyNumberFormat="1" applyFont="1" applyFill="1" applyBorder="1" applyAlignment="1" applyProtection="1">
      <alignment horizontal="center" vertical="center" wrapText="1"/>
    </xf>
    <xf numFmtId="49" fontId="7" fillId="2" borderId="25" xfId="0" applyNumberFormat="1" applyFont="1" applyFill="1" applyBorder="1" applyAlignment="1" applyProtection="1">
      <alignment horizontal="justify" vertical="center" wrapText="1"/>
    </xf>
    <xf numFmtId="49" fontId="7" fillId="2" borderId="22" xfId="0" applyNumberFormat="1" applyFont="1" applyFill="1" applyBorder="1" applyAlignment="1" applyProtection="1">
      <alignment horizontal="justify" vertical="center" wrapText="1"/>
    </xf>
    <xf numFmtId="0" fontId="3" fillId="2" borderId="16" xfId="0" applyNumberFormat="1" applyFont="1" applyFill="1" applyBorder="1" applyAlignment="1" applyProtection="1">
      <alignment horizontal="center" vertical="center" wrapText="1"/>
    </xf>
    <xf numFmtId="0" fontId="3" fillId="2" borderId="8" xfId="0" applyFont="1" applyFill="1" applyBorder="1" applyAlignment="1" applyProtection="1">
      <alignment vertical="top" wrapText="1"/>
    </xf>
    <xf numFmtId="0" fontId="4" fillId="2" borderId="8" xfId="0" applyFont="1" applyFill="1" applyBorder="1" applyAlignment="1" applyProtection="1">
      <alignment vertical="center" wrapText="1"/>
    </xf>
    <xf numFmtId="49" fontId="8" fillId="3" borderId="30" xfId="0" applyNumberFormat="1" applyFont="1" applyFill="1" applyBorder="1" applyAlignment="1" applyProtection="1">
      <alignment vertical="center" wrapText="1"/>
    </xf>
    <xf numFmtId="0" fontId="4" fillId="0" borderId="0" xfId="0" applyNumberFormat="1" applyFont="1" applyAlignment="1" applyProtection="1">
      <alignment horizontal="justify" vertical="center" wrapText="1"/>
    </xf>
    <xf numFmtId="0" fontId="3" fillId="0" borderId="0" xfId="0" applyNumberFormat="1" applyFont="1" applyAlignment="1" applyProtection="1">
      <alignment horizontal="center" vertical="center" wrapText="1"/>
    </xf>
    <xf numFmtId="0" fontId="4" fillId="2" borderId="8"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left" vertical="center" wrapText="1"/>
      <protection locked="0"/>
    </xf>
    <xf numFmtId="0" fontId="8" fillId="3" borderId="23"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vertical="center" wrapText="1"/>
      <protection locked="0"/>
    </xf>
    <xf numFmtId="0" fontId="12" fillId="0" borderId="8"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left" vertical="center" wrapText="1"/>
      <protection locked="0"/>
    </xf>
    <xf numFmtId="49" fontId="17" fillId="3" borderId="34" xfId="0" applyNumberFormat="1" applyFont="1" applyFill="1" applyBorder="1" applyAlignment="1" applyProtection="1">
      <alignment horizontal="center" vertical="center" wrapText="1"/>
      <protection locked="0"/>
    </xf>
    <xf numFmtId="49" fontId="17" fillId="3" borderId="14" xfId="0" applyNumberFormat="1" applyFont="1" applyFill="1" applyBorder="1" applyAlignment="1" applyProtection="1">
      <alignment vertical="center" wrapText="1"/>
      <protection locked="0"/>
    </xf>
    <xf numFmtId="49" fontId="9" fillId="3" borderId="34" xfId="0" applyNumberFormat="1" applyFont="1" applyFill="1" applyBorder="1" applyAlignment="1" applyProtection="1">
      <alignment horizontal="center" vertical="center" wrapText="1"/>
      <protection locked="0"/>
    </xf>
    <xf numFmtId="49" fontId="9" fillId="3" borderId="14" xfId="0" applyNumberFormat="1" applyFont="1" applyFill="1" applyBorder="1" applyAlignment="1" applyProtection="1">
      <alignment vertical="center" wrapText="1"/>
      <protection locked="0"/>
    </xf>
    <xf numFmtId="0" fontId="7" fillId="2" borderId="20" xfId="0" applyNumberFormat="1" applyFont="1" applyFill="1" applyBorder="1" applyAlignment="1" applyProtection="1">
      <alignment horizontal="center" vertical="center" wrapText="1"/>
      <protection locked="0"/>
    </xf>
    <xf numFmtId="0" fontId="7" fillId="4" borderId="8" xfId="0" applyNumberFormat="1" applyFont="1" applyFill="1" applyBorder="1" applyAlignment="1" applyProtection="1">
      <alignment horizontal="center" vertical="center" wrapText="1"/>
    </xf>
    <xf numFmtId="0" fontId="7" fillId="4" borderId="8" xfId="0" applyNumberFormat="1" applyFont="1" applyFill="1" applyBorder="1" applyAlignment="1" applyProtection="1">
      <alignment horizontal="center" vertical="center" wrapText="1"/>
      <protection locked="0"/>
    </xf>
    <xf numFmtId="0" fontId="3" fillId="0" borderId="8" xfId="0" applyFont="1" applyFill="1" applyBorder="1" applyAlignment="1" applyProtection="1">
      <alignment horizontal="left" vertical="center" wrapText="1"/>
    </xf>
    <xf numFmtId="0" fontId="7" fillId="0" borderId="15" xfId="0" applyNumberFormat="1" applyFont="1" applyFill="1" applyBorder="1" applyAlignment="1" applyProtection="1">
      <alignment horizontal="center" vertical="center" wrapText="1"/>
    </xf>
    <xf numFmtId="49" fontId="6" fillId="0" borderId="8" xfId="0" applyNumberFormat="1" applyFont="1" applyFill="1" applyBorder="1" applyAlignment="1" applyProtection="1">
      <alignment horizontal="justify" vertical="center" wrapText="1"/>
    </xf>
    <xf numFmtId="49" fontId="3" fillId="2" borderId="4" xfId="0" applyNumberFormat="1" applyFont="1" applyFill="1" applyBorder="1" applyAlignment="1" applyProtection="1">
      <alignment horizontal="justify" vertical="center" wrapText="1"/>
    </xf>
    <xf numFmtId="49" fontId="3" fillId="2" borderId="5" xfId="0" applyNumberFormat="1" applyFont="1" applyFill="1" applyBorder="1" applyAlignment="1" applyProtection="1">
      <alignment horizontal="justify" vertical="center" wrapText="1"/>
    </xf>
    <xf numFmtId="0" fontId="3" fillId="2" borderId="5" xfId="0" applyFont="1" applyFill="1" applyBorder="1" applyAlignment="1" applyProtection="1">
      <alignment horizontal="justify" vertical="center" wrapText="1"/>
    </xf>
    <xf numFmtId="0" fontId="3" fillId="2" borderId="6" xfId="0" applyFont="1" applyFill="1" applyBorder="1" applyAlignment="1" applyProtection="1">
      <alignment horizontal="justify" vertical="center" wrapText="1"/>
    </xf>
    <xf numFmtId="0" fontId="14" fillId="0" borderId="0" xfId="0" applyNumberFormat="1" applyFont="1" applyAlignment="1" applyProtection="1">
      <alignment horizontal="left" vertical="top" wrapText="1"/>
    </xf>
    <xf numFmtId="49" fontId="11" fillId="3" borderId="2" xfId="0" applyNumberFormat="1" applyFont="1" applyFill="1" applyBorder="1" applyAlignment="1" applyProtection="1">
      <alignment horizontal="left" vertical="center" wrapText="1"/>
    </xf>
    <xf numFmtId="0" fontId="11" fillId="3" borderId="2" xfId="0" applyFont="1" applyFill="1" applyBorder="1" applyAlignment="1" applyProtection="1">
      <alignment horizontal="left" vertical="center" wrapText="1"/>
    </xf>
    <xf numFmtId="0" fontId="11" fillId="3" borderId="3" xfId="0" applyFont="1" applyFill="1" applyBorder="1" applyAlignment="1" applyProtection="1">
      <alignment horizontal="left" vertical="center" wrapText="1"/>
    </xf>
    <xf numFmtId="49" fontId="3" fillId="2" borderId="5" xfId="0" applyNumberFormat="1" applyFont="1" applyFill="1" applyBorder="1" applyAlignment="1" applyProtection="1">
      <alignment horizontal="right" vertical="center" wrapText="1"/>
    </xf>
    <xf numFmtId="49" fontId="3" fillId="2" borderId="6" xfId="0" applyNumberFormat="1" applyFont="1" applyFill="1" applyBorder="1" applyAlignment="1" applyProtection="1">
      <alignment horizontal="right" vertical="center" wrapText="1"/>
    </xf>
    <xf numFmtId="49" fontId="3" fillId="2" borderId="8" xfId="0" applyNumberFormat="1" applyFont="1" applyFill="1" applyBorder="1" applyAlignment="1" applyProtection="1">
      <alignment horizontal="right" vertical="center" wrapText="1"/>
    </xf>
    <xf numFmtId="49" fontId="3" fillId="2" borderId="11" xfId="0" applyNumberFormat="1" applyFont="1" applyFill="1" applyBorder="1" applyAlignment="1" applyProtection="1">
      <alignment horizontal="right" vertical="center" wrapText="1"/>
    </xf>
    <xf numFmtId="49" fontId="3" fillId="2" borderId="12" xfId="0" applyNumberFormat="1" applyFont="1" applyFill="1" applyBorder="1" applyAlignment="1" applyProtection="1">
      <alignment horizontal="right" vertical="center" wrapText="1"/>
    </xf>
    <xf numFmtId="49" fontId="7" fillId="2" borderId="35" xfId="0" applyNumberFormat="1" applyFont="1" applyFill="1" applyBorder="1" applyAlignment="1" applyProtection="1">
      <alignment horizontal="left" vertical="center" wrapText="1"/>
      <protection locked="0"/>
    </xf>
    <xf numFmtId="49" fontId="7" fillId="2" borderId="36" xfId="0" applyNumberFormat="1" applyFont="1" applyFill="1" applyBorder="1" applyAlignment="1" applyProtection="1">
      <alignment horizontal="left" vertical="center" wrapText="1"/>
      <protection locked="0"/>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49" fontId="7" fillId="2" borderId="37" xfId="0" applyNumberFormat="1" applyFont="1" applyFill="1" applyBorder="1" applyAlignment="1" applyProtection="1">
      <alignment horizontal="left" vertical="center" wrapText="1"/>
      <protection locked="0"/>
    </xf>
    <xf numFmtId="49" fontId="7" fillId="2" borderId="38" xfId="0" applyNumberFormat="1" applyFont="1" applyFill="1" applyBorder="1" applyAlignment="1" applyProtection="1">
      <alignment horizontal="left" vertical="center" wrapText="1"/>
      <protection locked="0"/>
    </xf>
    <xf numFmtId="49" fontId="8" fillId="3" borderId="27" xfId="0" applyNumberFormat="1" applyFont="1" applyFill="1" applyBorder="1" applyAlignment="1" applyProtection="1">
      <alignment horizontal="left" vertical="center" wrapText="1"/>
    </xf>
    <xf numFmtId="49" fontId="8" fillId="3" borderId="30" xfId="0" applyNumberFormat="1" applyFont="1" applyFill="1" applyBorder="1" applyAlignment="1" applyProtection="1">
      <alignment horizontal="left" vertical="center" wrapText="1"/>
    </xf>
    <xf numFmtId="49" fontId="8" fillId="3" borderId="39" xfId="0" applyNumberFormat="1" applyFont="1" applyFill="1" applyBorder="1" applyAlignment="1" applyProtection="1">
      <alignment horizontal="left" vertical="center" wrapText="1"/>
    </xf>
    <xf numFmtId="49" fontId="8" fillId="3" borderId="40" xfId="0" applyNumberFormat="1" applyFont="1" applyFill="1" applyBorder="1" applyAlignment="1" applyProtection="1">
      <alignment horizontal="left" vertical="center" wrapText="1"/>
    </xf>
    <xf numFmtId="49" fontId="6" fillId="2" borderId="8" xfId="0" applyNumberFormat="1" applyFont="1" applyFill="1" applyBorder="1" applyAlignment="1" applyProtection="1">
      <alignment horizontal="center"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0" fontId="18" fillId="0" borderId="8" xfId="1" applyFont="1" applyAlignment="1" applyProtection="1">
      <alignment horizontal="justify" vertical="center" wrapText="1"/>
    </xf>
    <xf numFmtId="0" fontId="7" fillId="0" borderId="8" xfId="1" applyFont="1" applyAlignment="1" applyProtection="1">
      <alignment horizontal="justify" vertical="center" wrapText="1"/>
    </xf>
    <xf numFmtId="0" fontId="7" fillId="0" borderId="25" xfId="1" applyFont="1" applyBorder="1" applyAlignment="1" applyProtection="1">
      <alignment horizontal="justify" vertical="center" wrapText="1"/>
    </xf>
    <xf numFmtId="0" fontId="15" fillId="0" borderId="8" xfId="1" applyFont="1" applyAlignment="1" applyProtection="1">
      <alignment horizontal="left" vertical="center" wrapText="1"/>
    </xf>
    <xf numFmtId="0" fontId="19" fillId="0" borderId="8" xfId="1" applyFont="1" applyAlignment="1" applyProtection="1">
      <alignment horizontal="justify" vertical="center" wrapText="1"/>
    </xf>
    <xf numFmtId="0" fontId="20" fillId="0" borderId="8" xfId="1" applyFont="1" applyAlignment="1" applyProtection="1">
      <alignment horizontal="left" vertical="center" wrapText="1"/>
    </xf>
    <xf numFmtId="0" fontId="7" fillId="4" borderId="8" xfId="1" applyFont="1" applyFill="1" applyAlignment="1" applyProtection="1">
      <alignment horizontal="justify" vertical="center"/>
    </xf>
    <xf numFmtId="0" fontId="3" fillId="0" borderId="8" xfId="1" quotePrefix="1" applyFont="1" applyAlignment="1" applyProtection="1">
      <alignment horizontal="justify" vertical="center" wrapText="1"/>
    </xf>
    <xf numFmtId="0" fontId="3" fillId="0" borderId="15" xfId="1" quotePrefix="1" applyFont="1" applyBorder="1" applyAlignment="1" applyProtection="1">
      <alignment horizontal="center" vertical="center" wrapText="1"/>
    </xf>
    <xf numFmtId="0" fontId="19" fillId="0" borderId="8" xfId="1" quotePrefix="1" applyFont="1" applyAlignment="1" applyProtection="1">
      <alignment horizontal="justify" vertical="center" wrapText="1"/>
    </xf>
    <xf numFmtId="0" fontId="3" fillId="0" borderId="25" xfId="1" applyFont="1" applyBorder="1" applyAlignment="1" applyProtection="1">
      <alignment horizontal="justify" vertical="center" wrapText="1"/>
    </xf>
    <xf numFmtId="0" fontId="3" fillId="0" borderId="8" xfId="1" applyFont="1" applyAlignment="1" applyProtection="1">
      <alignment horizontal="justify" vertical="center" wrapText="1"/>
    </xf>
    <xf numFmtId="0" fontId="7" fillId="4" borderId="8" xfId="1" applyFont="1" applyFill="1" applyAlignment="1" applyProtection="1">
      <alignment horizontal="justify" vertical="center" wrapText="1"/>
    </xf>
    <xf numFmtId="0" fontId="8" fillId="3" borderId="27"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horizontal="left" vertical="center" wrapText="1"/>
      <protection locked="0"/>
    </xf>
  </cellXfs>
  <cellStyles count="2">
    <cellStyle name="Normal" xfId="0" builtinId="0"/>
    <cellStyle name="Normal 2" xfId="1" xr:uid="{00000000-0005-0000-0000-00000100000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B6DDE8"/>
      <rgbColor rgb="FFFF2600"/>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0"/>
  <sheetViews>
    <sheetView showGridLines="0" tabSelected="1" zoomScaleNormal="70" zoomScaleSheetLayoutView="100" workbookViewId="0">
      <selection activeCell="F13" sqref="F13:G58"/>
    </sheetView>
  </sheetViews>
  <sheetFormatPr defaultColWidth="11.42578125" defaultRowHeight="14.25"/>
  <cols>
    <col min="1" max="1" width="5.42578125" style="21" customWidth="1"/>
    <col min="2" max="2" width="1.28515625" style="21" customWidth="1"/>
    <col min="3" max="3" width="72.5703125" style="92" customWidth="1"/>
    <col min="4" max="4" width="5.28515625" style="21" customWidth="1"/>
    <col min="5" max="5" width="11" style="93" customWidth="1"/>
    <col min="6" max="6" width="22.7109375" style="21" customWidth="1"/>
    <col min="7" max="7" width="15.140625" style="21" customWidth="1"/>
    <col min="8" max="16384" width="11.42578125" style="21"/>
  </cols>
  <sheetData>
    <row r="1" spans="1:7" ht="20.25" customHeight="1">
      <c r="A1" s="114" t="s">
        <v>0</v>
      </c>
      <c r="B1" s="114"/>
      <c r="C1" s="114"/>
      <c r="D1" s="114"/>
      <c r="E1" s="114"/>
      <c r="F1" s="114"/>
      <c r="G1" s="114"/>
    </row>
    <row r="3" spans="1:7" ht="18">
      <c r="A3" s="22"/>
      <c r="B3" s="23"/>
      <c r="C3" s="115" t="s">
        <v>1</v>
      </c>
      <c r="D3" s="115"/>
      <c r="E3" s="116"/>
      <c r="F3" s="116"/>
      <c r="G3" s="117"/>
    </row>
    <row r="4" spans="1:7" ht="18">
      <c r="A4" s="24"/>
      <c r="B4" s="25"/>
      <c r="C4" s="118" t="s">
        <v>2</v>
      </c>
      <c r="D4" s="118"/>
      <c r="E4" s="119"/>
      <c r="F4" s="123"/>
      <c r="G4" s="124"/>
    </row>
    <row r="5" spans="1:7" ht="18">
      <c r="A5" s="26"/>
      <c r="B5" s="27"/>
      <c r="C5" s="120" t="s">
        <v>3</v>
      </c>
      <c r="D5" s="120"/>
      <c r="E5" s="120"/>
      <c r="F5" s="125"/>
      <c r="G5" s="126"/>
    </row>
    <row r="6" spans="1:7" ht="18">
      <c r="A6" s="26"/>
      <c r="B6" s="27"/>
      <c r="C6" s="28"/>
      <c r="D6" s="28"/>
      <c r="E6" s="28" t="s">
        <v>4</v>
      </c>
      <c r="F6" s="18"/>
      <c r="G6" s="19"/>
    </row>
    <row r="7" spans="1:7" ht="18">
      <c r="A7" s="29"/>
      <c r="B7" s="30"/>
      <c r="C7" s="121" t="s">
        <v>5</v>
      </c>
      <c r="D7" s="121"/>
      <c r="E7" s="122"/>
      <c r="F7" s="127"/>
      <c r="G7" s="128"/>
    </row>
    <row r="8" spans="1:7" ht="36.75" customHeight="1">
      <c r="A8" s="110" t="s">
        <v>6</v>
      </c>
      <c r="B8" s="111"/>
      <c r="C8" s="112"/>
      <c r="D8" s="112"/>
      <c r="E8" s="112"/>
      <c r="F8" s="112"/>
      <c r="G8" s="113"/>
    </row>
    <row r="9" spans="1:7">
      <c r="A9" s="31"/>
      <c r="B9" s="32"/>
      <c r="C9" s="129" t="s">
        <v>7</v>
      </c>
      <c r="D9" s="129"/>
      <c r="E9" s="129"/>
      <c r="F9" s="129"/>
      <c r="G9" s="130"/>
    </row>
    <row r="10" spans="1:7" ht="184.5" customHeight="1">
      <c r="A10" s="33"/>
      <c r="B10" s="34"/>
      <c r="C10" s="134" t="s">
        <v>8</v>
      </c>
      <c r="D10" s="134"/>
      <c r="E10" s="134"/>
      <c r="F10" s="134"/>
      <c r="G10" s="135"/>
    </row>
    <row r="11" spans="1:7" ht="25.5">
      <c r="A11" s="35"/>
      <c r="B11" s="36"/>
      <c r="C11" s="129" t="s">
        <v>9</v>
      </c>
      <c r="D11" s="130"/>
      <c r="E11" s="37" t="s">
        <v>10</v>
      </c>
      <c r="F11" s="38" t="s">
        <v>11</v>
      </c>
      <c r="G11" s="39" t="s">
        <v>12</v>
      </c>
    </row>
    <row r="12" spans="1:7" ht="15">
      <c r="A12" s="40"/>
      <c r="B12" s="40"/>
      <c r="C12" s="133"/>
      <c r="D12" s="133"/>
      <c r="E12" s="133"/>
      <c r="F12" s="41"/>
      <c r="G12" s="41"/>
    </row>
    <row r="13" spans="1:7">
      <c r="A13" s="42">
        <v>1</v>
      </c>
      <c r="B13" s="43"/>
      <c r="C13" s="129" t="s">
        <v>13</v>
      </c>
      <c r="D13" s="129"/>
      <c r="E13" s="44">
        <f>SUM(E15:E21)</f>
        <v>7</v>
      </c>
      <c r="F13" s="149"/>
      <c r="G13" s="150"/>
    </row>
    <row r="14" spans="1:7" ht="21" customHeight="1">
      <c r="A14" s="45"/>
      <c r="B14" s="46"/>
      <c r="C14" s="47" t="s">
        <v>14</v>
      </c>
      <c r="D14" s="47"/>
      <c r="E14" s="48"/>
      <c r="F14" s="1"/>
      <c r="G14" s="2"/>
    </row>
    <row r="15" spans="1:7" ht="15" customHeight="1">
      <c r="A15" s="49"/>
      <c r="B15" s="46"/>
      <c r="C15" s="136"/>
      <c r="D15" s="50"/>
      <c r="E15" s="51"/>
      <c r="F15" s="1"/>
      <c r="G15" s="2"/>
    </row>
    <row r="16" spans="1:7" ht="30" customHeight="1">
      <c r="A16" s="49">
        <v>1</v>
      </c>
      <c r="B16" s="46"/>
      <c r="C16" s="137" t="s">
        <v>15</v>
      </c>
      <c r="D16" s="107"/>
      <c r="E16" s="108">
        <v>3</v>
      </c>
      <c r="F16" s="3"/>
      <c r="G16" s="2"/>
    </row>
    <row r="17" spans="1:7" ht="15" customHeight="1">
      <c r="A17" s="49">
        <f>A16+1</f>
        <v>2</v>
      </c>
      <c r="B17" s="46"/>
      <c r="C17" s="137" t="s">
        <v>16</v>
      </c>
      <c r="D17" s="53"/>
      <c r="E17" s="52">
        <v>2</v>
      </c>
      <c r="F17" s="3"/>
      <c r="G17" s="2"/>
    </row>
    <row r="18" spans="1:7" ht="45" customHeight="1">
      <c r="A18" s="49">
        <f>A17+1</f>
        <v>3</v>
      </c>
      <c r="B18" s="46"/>
      <c r="C18" s="137" t="s">
        <v>17</v>
      </c>
      <c r="D18" s="53"/>
      <c r="E18" s="52">
        <v>0.25</v>
      </c>
      <c r="F18" s="3"/>
      <c r="G18" s="2"/>
    </row>
    <row r="19" spans="1:7" ht="15" customHeight="1">
      <c r="A19" s="49">
        <f>A18+1</f>
        <v>4</v>
      </c>
      <c r="B19" s="46"/>
      <c r="C19" s="137" t="s">
        <v>18</v>
      </c>
      <c r="E19" s="52">
        <v>0.25</v>
      </c>
      <c r="F19" s="3"/>
      <c r="G19" s="2"/>
    </row>
    <row r="20" spans="1:7" ht="45" customHeight="1">
      <c r="A20" s="49">
        <f>A19+1</f>
        <v>5</v>
      </c>
      <c r="B20" s="46"/>
      <c r="C20" s="137" t="s">
        <v>19</v>
      </c>
      <c r="D20" s="53"/>
      <c r="E20" s="108">
        <v>1.5</v>
      </c>
      <c r="F20" s="3"/>
      <c r="G20" s="2"/>
    </row>
    <row r="21" spans="1:7" ht="15" customHeight="1">
      <c r="A21" s="54"/>
      <c r="B21" s="55"/>
      <c r="C21" s="138"/>
      <c r="D21" s="56"/>
      <c r="E21" s="57"/>
      <c r="F21" s="20"/>
      <c r="G21" s="4"/>
    </row>
    <row r="22" spans="1:7">
      <c r="A22" s="46"/>
      <c r="B22" s="46"/>
      <c r="C22" s="58"/>
      <c r="D22" s="58"/>
      <c r="E22" s="34"/>
      <c r="F22" s="94"/>
      <c r="G22" s="95"/>
    </row>
    <row r="23" spans="1:7">
      <c r="A23" s="42">
        <v>2</v>
      </c>
      <c r="B23" s="61"/>
      <c r="C23" s="129" t="s">
        <v>20</v>
      </c>
      <c r="D23" s="130"/>
      <c r="E23" s="62">
        <f>SUM(E24:E40)</f>
        <v>5.5</v>
      </c>
      <c r="F23" s="96"/>
      <c r="G23" s="97"/>
    </row>
    <row r="24" spans="1:7" ht="15" customHeight="1">
      <c r="A24" s="45"/>
      <c r="B24" s="46"/>
      <c r="C24" s="139" t="s">
        <v>14</v>
      </c>
      <c r="D24" s="63"/>
      <c r="E24" s="48"/>
      <c r="F24" s="5"/>
      <c r="G24" s="6"/>
    </row>
    <row r="25" spans="1:7" ht="15" customHeight="1">
      <c r="A25" s="45"/>
      <c r="B25" s="46"/>
      <c r="C25" s="139"/>
      <c r="D25" s="47"/>
      <c r="E25" s="48"/>
      <c r="F25" s="104"/>
      <c r="G25" s="6"/>
    </row>
    <row r="26" spans="1:7" ht="15" customHeight="1">
      <c r="A26" s="45"/>
      <c r="B26" s="46"/>
      <c r="C26" s="140" t="s">
        <v>21</v>
      </c>
      <c r="D26" s="47"/>
      <c r="E26" s="48"/>
      <c r="F26" s="104"/>
      <c r="G26" s="6"/>
    </row>
    <row r="27" spans="1:7" ht="75" customHeight="1">
      <c r="A27" s="45">
        <f>A20+1</f>
        <v>6</v>
      </c>
      <c r="B27" s="46"/>
      <c r="C27" s="141" t="s">
        <v>22</v>
      </c>
      <c r="D27" s="47"/>
      <c r="E27" s="52">
        <v>1.5</v>
      </c>
      <c r="F27" s="104"/>
      <c r="G27" s="6"/>
    </row>
    <row r="28" spans="1:7" ht="15" customHeight="1">
      <c r="A28" s="45"/>
      <c r="B28" s="46"/>
      <c r="C28" s="139"/>
      <c r="D28" s="47"/>
      <c r="E28" s="48"/>
      <c r="F28" s="104"/>
      <c r="G28" s="6"/>
    </row>
    <row r="29" spans="1:7" ht="15" customHeight="1">
      <c r="A29" s="45"/>
      <c r="B29" s="46"/>
      <c r="C29" s="140" t="s">
        <v>23</v>
      </c>
      <c r="D29" s="47"/>
      <c r="E29" s="48"/>
      <c r="F29" s="104"/>
      <c r="G29" s="6"/>
    </row>
    <row r="30" spans="1:7" ht="30" customHeight="1">
      <c r="A30" s="45">
        <f>A27+1</f>
        <v>7</v>
      </c>
      <c r="B30" s="46"/>
      <c r="C30" s="141" t="s">
        <v>24</v>
      </c>
      <c r="D30" s="47"/>
      <c r="E30" s="52">
        <v>1.25</v>
      </c>
      <c r="F30" s="104"/>
      <c r="G30" s="6"/>
    </row>
    <row r="31" spans="1:7" ht="15" customHeight="1">
      <c r="A31" s="45">
        <f>A30+1</f>
        <v>8</v>
      </c>
      <c r="B31" s="46"/>
      <c r="C31" s="142" t="s">
        <v>25</v>
      </c>
      <c r="D31" s="47"/>
      <c r="E31" s="52">
        <v>1</v>
      </c>
      <c r="F31" s="104"/>
      <c r="G31" s="6"/>
    </row>
    <row r="32" spans="1:7" ht="15" customHeight="1">
      <c r="A32" s="45">
        <f>A31+1</f>
        <v>9</v>
      </c>
      <c r="B32" s="46"/>
      <c r="C32" s="141" t="s">
        <v>26</v>
      </c>
      <c r="D32" s="109"/>
      <c r="E32" s="108">
        <v>1</v>
      </c>
      <c r="F32" s="104"/>
      <c r="G32" s="6"/>
    </row>
    <row r="33" spans="1:7" ht="15" customHeight="1">
      <c r="A33" s="45"/>
      <c r="B33" s="46"/>
      <c r="C33" s="143"/>
      <c r="D33" s="47"/>
      <c r="E33" s="144"/>
      <c r="F33" s="104"/>
      <c r="G33" s="6"/>
    </row>
    <row r="34" spans="1:7" ht="15" customHeight="1">
      <c r="A34" s="45"/>
      <c r="B34" s="46"/>
      <c r="C34" s="145" t="s">
        <v>27</v>
      </c>
      <c r="D34" s="47"/>
      <c r="E34" s="144"/>
      <c r="F34" s="104"/>
      <c r="G34" s="6"/>
    </row>
    <row r="35" spans="1:7" ht="30" customHeight="1">
      <c r="A35" s="45">
        <f>A32+1</f>
        <v>10</v>
      </c>
      <c r="B35" s="46"/>
      <c r="C35" s="143" t="s">
        <v>28</v>
      </c>
      <c r="D35" s="47"/>
      <c r="E35" s="144">
        <v>0.25</v>
      </c>
      <c r="F35" s="104"/>
      <c r="G35" s="6"/>
    </row>
    <row r="36" spans="1:7" ht="15" customHeight="1">
      <c r="A36" s="45"/>
      <c r="B36" s="46"/>
      <c r="C36" s="143"/>
      <c r="D36" s="47"/>
      <c r="E36" s="144"/>
      <c r="F36" s="104"/>
      <c r="G36" s="6"/>
    </row>
    <row r="37" spans="1:7" ht="15" customHeight="1">
      <c r="A37" s="45"/>
      <c r="B37" s="46"/>
      <c r="C37" s="145" t="s">
        <v>29</v>
      </c>
      <c r="D37" s="47"/>
      <c r="E37" s="144"/>
      <c r="F37" s="104"/>
      <c r="G37" s="6"/>
    </row>
    <row r="38" spans="1:7" ht="15" customHeight="1">
      <c r="A38" s="45">
        <f>A35+1</f>
        <v>11</v>
      </c>
      <c r="B38" s="46"/>
      <c r="C38" s="143" t="s">
        <v>30</v>
      </c>
      <c r="D38" s="47"/>
      <c r="E38" s="144">
        <v>0.25</v>
      </c>
      <c r="F38" s="104"/>
      <c r="G38" s="6"/>
    </row>
    <row r="39" spans="1:7" ht="15" customHeight="1">
      <c r="A39" s="45">
        <f>A38+1</f>
        <v>12</v>
      </c>
      <c r="B39" s="46"/>
      <c r="C39" s="143" t="s">
        <v>31</v>
      </c>
      <c r="D39" s="47"/>
      <c r="E39" s="144">
        <v>0.25</v>
      </c>
      <c r="F39" s="104"/>
      <c r="G39" s="6"/>
    </row>
    <row r="40" spans="1:7" ht="15" customHeight="1">
      <c r="A40" s="54"/>
      <c r="B40" s="55"/>
      <c r="C40" s="146"/>
      <c r="D40" s="64"/>
      <c r="E40" s="65"/>
      <c r="F40" s="7"/>
      <c r="G40" s="4"/>
    </row>
    <row r="41" spans="1:7" ht="15" customHeight="1">
      <c r="A41" s="67"/>
      <c r="B41" s="46"/>
      <c r="C41" s="147"/>
      <c r="D41" s="53"/>
      <c r="E41" s="105"/>
      <c r="F41" s="106"/>
      <c r="G41" s="95"/>
    </row>
    <row r="42" spans="1:7">
      <c r="A42" s="42">
        <v>3</v>
      </c>
      <c r="B42" s="61"/>
      <c r="C42" s="129" t="s">
        <v>32</v>
      </c>
      <c r="D42" s="130"/>
      <c r="E42" s="62">
        <f>SUM(E43:E47)</f>
        <v>2</v>
      </c>
      <c r="F42" s="96"/>
      <c r="G42" s="97"/>
    </row>
    <row r="43" spans="1:7" ht="15" customHeight="1">
      <c r="A43" s="45"/>
      <c r="B43" s="46"/>
      <c r="C43" s="139" t="s">
        <v>14</v>
      </c>
      <c r="D43" s="63"/>
      <c r="E43" s="48"/>
      <c r="F43" s="5"/>
      <c r="G43" s="6"/>
    </row>
    <row r="44" spans="1:7" ht="15" customHeight="1">
      <c r="A44" s="45"/>
      <c r="B44" s="46"/>
      <c r="C44" s="143"/>
      <c r="D44" s="47"/>
      <c r="E44" s="48"/>
      <c r="F44" s="104"/>
      <c r="G44" s="6"/>
    </row>
    <row r="45" spans="1:7" ht="15" customHeight="1">
      <c r="A45" s="45">
        <f>A39+1</f>
        <v>13</v>
      </c>
      <c r="B45" s="46"/>
      <c r="C45" s="143" t="s">
        <v>33</v>
      </c>
      <c r="D45" s="47"/>
      <c r="E45" s="144">
        <v>1</v>
      </c>
      <c r="F45" s="104"/>
      <c r="G45" s="6"/>
    </row>
    <row r="46" spans="1:7" ht="30" customHeight="1">
      <c r="A46" s="45">
        <f>A45+1</f>
        <v>14</v>
      </c>
      <c r="B46" s="46"/>
      <c r="C46" s="148" t="s">
        <v>34</v>
      </c>
      <c r="D46" s="47"/>
      <c r="E46" s="144">
        <v>1</v>
      </c>
      <c r="F46" s="104"/>
      <c r="G46" s="6"/>
    </row>
    <row r="47" spans="1:7" ht="15" customHeight="1">
      <c r="A47" s="54"/>
      <c r="B47" s="55"/>
      <c r="C47" s="146"/>
      <c r="D47" s="64"/>
      <c r="E47" s="65"/>
      <c r="F47" s="7"/>
      <c r="G47" s="4"/>
    </row>
    <row r="48" spans="1:7" s="69" customFormat="1">
      <c r="A48" s="67"/>
      <c r="B48" s="46"/>
      <c r="C48" s="68"/>
      <c r="D48" s="68"/>
      <c r="E48" s="34"/>
      <c r="F48" s="98"/>
      <c r="G48" s="99"/>
    </row>
    <row r="49" spans="1:7">
      <c r="A49" s="42">
        <v>5</v>
      </c>
      <c r="B49" s="70"/>
      <c r="C49" s="129" t="s">
        <v>35</v>
      </c>
      <c r="D49" s="130"/>
      <c r="E49" s="66">
        <f>SUM(E51:E52)</f>
        <v>3.25</v>
      </c>
      <c r="F49" s="100"/>
      <c r="G49" s="101"/>
    </row>
    <row r="50" spans="1:7">
      <c r="A50" s="45"/>
      <c r="B50" s="46"/>
      <c r="C50" s="47" t="s">
        <v>14</v>
      </c>
      <c r="D50" s="47"/>
      <c r="E50" s="71"/>
      <c r="F50" s="8"/>
      <c r="G50" s="9"/>
    </row>
    <row r="51" spans="1:7" ht="21" customHeight="1">
      <c r="A51" s="72">
        <f>A46+1</f>
        <v>15</v>
      </c>
      <c r="B51" s="46"/>
      <c r="C51" s="73" t="s">
        <v>36</v>
      </c>
      <c r="D51" s="74"/>
      <c r="E51" s="75">
        <v>2.5</v>
      </c>
      <c r="F51" s="8"/>
      <c r="G51" s="10"/>
    </row>
    <row r="52" spans="1:7" ht="32.25" customHeight="1">
      <c r="A52" s="76">
        <f>A51+1</f>
        <v>16</v>
      </c>
      <c r="B52" s="55"/>
      <c r="C52" s="77" t="s">
        <v>37</v>
      </c>
      <c r="D52" s="78"/>
      <c r="E52" s="79">
        <v>0.75</v>
      </c>
      <c r="F52" s="11"/>
      <c r="G52" s="12"/>
    </row>
    <row r="53" spans="1:7">
      <c r="A53" s="46"/>
      <c r="B53" s="46"/>
      <c r="C53" s="58"/>
      <c r="D53" s="60"/>
      <c r="E53" s="34"/>
      <c r="F53" s="94"/>
      <c r="G53" s="95"/>
    </row>
    <row r="54" spans="1:7" ht="15">
      <c r="A54" s="42">
        <v>6</v>
      </c>
      <c r="B54" s="70"/>
      <c r="C54" s="131" t="s">
        <v>38</v>
      </c>
      <c r="D54" s="132"/>
      <c r="E54" s="66">
        <f>SUM(E56:E58)</f>
        <v>2.25</v>
      </c>
      <c r="F54" s="102"/>
      <c r="G54" s="103"/>
    </row>
    <row r="55" spans="1:7" ht="15" customHeight="1">
      <c r="A55" s="80"/>
      <c r="B55" s="81"/>
      <c r="C55" s="47" t="s">
        <v>14</v>
      </c>
      <c r="D55" s="82"/>
      <c r="E55" s="48"/>
      <c r="F55" s="5"/>
      <c r="G55" s="13"/>
    </row>
    <row r="56" spans="1:7" ht="48" customHeight="1">
      <c r="A56" s="72">
        <f>A52+1</f>
        <v>17</v>
      </c>
      <c r="B56" s="46"/>
      <c r="C56" s="83" t="s">
        <v>39</v>
      </c>
      <c r="D56" s="84"/>
      <c r="E56" s="85">
        <v>0.75</v>
      </c>
      <c r="F56" s="14"/>
      <c r="G56" s="15"/>
    </row>
    <row r="57" spans="1:7" ht="31.5" customHeight="1">
      <c r="A57" s="72">
        <f>A56+1</f>
        <v>18</v>
      </c>
      <c r="B57" s="46"/>
      <c r="C57" s="83" t="s">
        <v>40</v>
      </c>
      <c r="D57" s="84"/>
      <c r="E57" s="85">
        <v>0.75</v>
      </c>
      <c r="F57" s="14"/>
      <c r="G57" s="15"/>
    </row>
    <row r="58" spans="1:7" ht="46.5" customHeight="1">
      <c r="A58" s="76">
        <f>A57+1</f>
        <v>19</v>
      </c>
      <c r="B58" s="55"/>
      <c r="C58" s="86" t="s">
        <v>41</v>
      </c>
      <c r="D58" s="87"/>
      <c r="E58" s="88">
        <v>0.75</v>
      </c>
      <c r="F58" s="16"/>
      <c r="G58" s="17"/>
    </row>
    <row r="59" spans="1:7">
      <c r="A59" s="89"/>
      <c r="B59" s="89"/>
      <c r="C59" s="58"/>
      <c r="D59" s="60"/>
      <c r="E59" s="34"/>
      <c r="F59" s="59"/>
      <c r="G59" s="90"/>
    </row>
    <row r="60" spans="1:7" ht="15" customHeight="1">
      <c r="A60" s="31"/>
      <c r="B60" s="32"/>
      <c r="C60" s="36"/>
      <c r="D60" s="36"/>
      <c r="E60" s="66">
        <f>E13+E23+E42+E49+E54</f>
        <v>20</v>
      </c>
      <c r="F60" s="36"/>
      <c r="G60" s="91"/>
    </row>
  </sheetData>
  <dataConsolidate/>
  <mergeCells count="18">
    <mergeCell ref="C23:D23"/>
    <mergeCell ref="C49:D49"/>
    <mergeCell ref="C54:D54"/>
    <mergeCell ref="C9:G9"/>
    <mergeCell ref="C10:G10"/>
    <mergeCell ref="C11:D11"/>
    <mergeCell ref="C12:E12"/>
    <mergeCell ref="C13:D13"/>
    <mergeCell ref="C42:D42"/>
    <mergeCell ref="A8:G8"/>
    <mergeCell ref="A1:G1"/>
    <mergeCell ref="C3:G3"/>
    <mergeCell ref="C4:E4"/>
    <mergeCell ref="C5:E5"/>
    <mergeCell ref="C7:E7"/>
    <mergeCell ref="F4:G4"/>
    <mergeCell ref="F5:G5"/>
    <mergeCell ref="F7:G7"/>
  </mergeCells>
  <pageMargins left="0.19685" right="0.19685" top="0.82205882352941173" bottom="0.75514705882352939" header="0.31496099999999999" footer="0.33455882352941174"/>
  <pageSetup paperSize="9" scale="75" fitToHeight="0" orientation="portrait" r:id="rId1"/>
  <headerFooter>
    <oddHeader>&amp;L&amp;G</oddHeader>
    <oddFooter>&amp;L&amp;G</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D2A0A03A468343A3010830F2D5D523" ma:contentTypeVersion="13" ma:contentTypeDescription="Crea un document nou" ma:contentTypeScope="" ma:versionID="3134c1e80bb862f5380c832eef5e4c5f">
  <xsd:schema xmlns:xsd="http://www.w3.org/2001/XMLSchema" xmlns:xs="http://www.w3.org/2001/XMLSchema" xmlns:p="http://schemas.microsoft.com/office/2006/metadata/properties" xmlns:ns3="3280b30b-f77b-4166-87b4-0a7f2b62fe23" xmlns:ns4="22c29554-616d-4e62-97ea-2b52edf34c90" targetNamespace="http://schemas.microsoft.com/office/2006/metadata/properties" ma:root="true" ma:fieldsID="c1382c52c01ae44d80b0c6f798f6510a" ns3:_="" ns4:_="">
    <xsd:import namespace="3280b30b-f77b-4166-87b4-0a7f2b62fe23"/>
    <xsd:import namespace="22c29554-616d-4e62-97ea-2b52edf34c9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0b30b-f77b-4166-87b4-0a7f2b62fe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2c29554-616d-4e62-97ea-2b52edf34c90" elementFormDefault="qualified">
    <xsd:import namespace="http://schemas.microsoft.com/office/2006/documentManagement/types"/>
    <xsd:import namespace="http://schemas.microsoft.com/office/infopath/2007/PartnerControls"/>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element name="SharingHintHash" ma:index="19" nillable="true" ma:displayName="Hash de la indicació per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21DF2B-C94F-46B7-932A-E58CA1147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0b30b-f77b-4166-87b4-0a7f2b62fe23"/>
    <ds:schemaRef ds:uri="22c29554-616d-4e62-97ea-2b52edf34c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57C585-8087-48A9-BEC7-65A3BF05E47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EFFB769-6266-45EB-987B-E4D128D8E2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ANNEX I. Criteris valorables</vt:lpstr>
      <vt:lpstr>'ANNEX I. Criteris valorables'!Àrea_d'impressió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77743401C</dc:creator>
  <cp:keywords/>
  <dc:description/>
  <cp:lastModifiedBy>Rullo Besora, Marc</cp:lastModifiedBy>
  <cp:revision/>
  <dcterms:created xsi:type="dcterms:W3CDTF">2021-12-23T12:52:47Z</dcterms:created>
  <dcterms:modified xsi:type="dcterms:W3CDTF">2025-09-12T07:53:45Z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0x010100BED2A0A03A468343A3010830F2D5D523</vt:lpwstr>
  </property>
</Properties>
</file>